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Извршување на буџет за објава на веб\"/>
    </mc:Choice>
  </mc:AlternateContent>
  <bookViews>
    <workbookView xWindow="360" yWindow="270" windowWidth="14940" windowHeight="9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2" i="1" l="1"/>
  <c r="I21" i="1"/>
  <c r="I20" i="1"/>
  <c r="I19" i="1"/>
  <c r="G22" i="1"/>
  <c r="G21" i="1"/>
  <c r="G20" i="1"/>
  <c r="G19" i="1"/>
  <c r="J20" i="1"/>
  <c r="J21" i="1"/>
  <c r="J22" i="1"/>
  <c r="J19" i="1"/>
  <c r="H20" i="1"/>
  <c r="H21" i="1"/>
  <c r="H22" i="1"/>
  <c r="H19" i="1"/>
  <c r="H16" i="1"/>
  <c r="H15" i="1"/>
  <c r="H13" i="1"/>
  <c r="H14" i="1"/>
  <c r="H12" i="1"/>
  <c r="H11" i="1"/>
  <c r="H10" i="1"/>
  <c r="H9" i="1"/>
  <c r="H8" i="1"/>
  <c r="H7" i="1"/>
  <c r="J8" i="1"/>
  <c r="J9" i="1"/>
  <c r="J10" i="1"/>
  <c r="J11" i="1"/>
  <c r="J12" i="1"/>
  <c r="J13" i="1"/>
  <c r="J14" i="1"/>
  <c r="J15" i="1"/>
  <c r="J16" i="1"/>
  <c r="J7" i="1"/>
  <c r="I8" i="1"/>
  <c r="I9" i="1"/>
  <c r="I10" i="1"/>
  <c r="I11" i="1"/>
  <c r="I12" i="1"/>
  <c r="I13" i="1"/>
  <c r="I14" i="1"/>
  <c r="I15" i="1"/>
  <c r="I16" i="1"/>
  <c r="I7" i="1"/>
  <c r="G8" i="1"/>
  <c r="G9" i="1"/>
  <c r="G10" i="1"/>
  <c r="G11" i="1"/>
  <c r="G12" i="1"/>
  <c r="G13" i="1"/>
  <c r="G14" i="1"/>
  <c r="G15" i="1"/>
  <c r="G16" i="1"/>
  <c r="G7" i="1"/>
  <c r="E23" i="1"/>
  <c r="F23" i="1"/>
  <c r="D23" i="1"/>
  <c r="E17" i="1"/>
  <c r="F17" i="1"/>
  <c r="D17" i="1"/>
  <c r="G23" i="1" l="1"/>
  <c r="I23" i="1"/>
  <c r="G17" i="1"/>
  <c r="I17" i="1"/>
  <c r="H23" i="1"/>
  <c r="H17" i="1"/>
  <c r="J17" i="1"/>
  <c r="J23" i="1"/>
</calcChain>
</file>

<file path=xl/sharedStrings.xml><?xml version="1.0" encoding="utf-8"?>
<sst xmlns="http://schemas.openxmlformats.org/spreadsheetml/2006/main" count="64" uniqueCount="39">
  <si>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</si>
  <si>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</si>
  <si>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</si>
  <si>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</si>
  <si>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</si>
  <si>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</si>
  <si>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</si>
  <si>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</si>
  <si>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</si>
  <si>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</si>
  <si>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</si>
  <si>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</si>
  <si>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</si>
  <si>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</si>
  <si>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</si>
  <si>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</si>
  <si>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</si>
  <si>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</si>
  <si>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</si>
  <si>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</si>
  <si>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</si>
  <si>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</si>
  <si>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</si>
  <si>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</si>
  <si>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</si>
  <si>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</si>
  <si>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</si>
  <si>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</si>
  <si>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</si>
  <si>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</si>
  <si>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СПЕЦИФИКАЦИЈА НА РАСХОДИ - на единка корисник</t>
  </si>
  <si>
    <t xml:space="preserve"> %</t>
  </si>
  <si>
    <t>%</t>
  </si>
  <si>
    <t>Конто</t>
  </si>
  <si>
    <t>В К У П Н О</t>
  </si>
  <si>
    <t>Придонеси за социјално осигурување</t>
  </si>
  <si>
    <t>Комунални услуги, греење, комуникација и транспорт</t>
  </si>
  <si>
    <t>Купување на возила</t>
  </si>
  <si>
    <t>Од датум:  01/01/2023 До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</si>
</sst>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sz val="10"/>
      <name val="SansSerif"/>
    </font>
    <font>
      <sz val="8"/>
      <name val="Sans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1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10" fontId="2" fillId="0" borderId="2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0" zoomScaleNormal="110" workbookViewId="0">
      <selection activeCell="L9" sqref="L9"/>
    </sheetView>
  </sheetViews>
  <sheetFormatPr defaultRowHeight="12.75"/>
  <cols>
    <col min="1" max="1" width="9.28515625" bestFit="1" customWidth="1"/>
    <col min="2" max="2" width="8.7109375" customWidth="1"/>
    <col min="3" max="3" width="34.7109375" customWidth="1"/>
    <col min="4" max="4" width="13.5703125" customWidth="1"/>
    <col min="5" max="5" width="13.85546875" customWidth="1"/>
    <col min="6" max="6" width="15.140625" customWidth="1"/>
    <col min="7" max="7" width="13.7109375" customWidth="1"/>
    <col min="8" max="8" width="11.5703125" customWidth="1"/>
    <col min="9" max="9" width="14.85546875" customWidth="1"/>
    <col min="10" max="10" width="11.42578125" customWidth="1"/>
  </cols>
  <sheetData>
    <row r="1" spans="1:10" ht="15" customHeight="1">
      <c r="A1" s="3" t="s">
        <v>30</v>
      </c>
      <c r="B1" s="3"/>
      <c r="C1" s="3"/>
      <c r="D1" s="1"/>
      <c r="E1" s="4" t="s">
        <v>0</v>
      </c>
      <c r="F1" s="4" t="s">
        <v>1</v>
      </c>
      <c r="G1" s="5">
        <v>1</v>
      </c>
      <c r="H1" s="1"/>
      <c r="I1" s="1"/>
      <c r="J1" s="1"/>
    </row>
    <row r="2" spans="1:10" ht="15" customHeight="1">
      <c r="A2" s="5" t="s">
        <v>2</v>
      </c>
      <c r="B2" s="6" t="s">
        <v>3</v>
      </c>
      <c r="C2" s="6"/>
      <c r="D2" s="1"/>
      <c r="E2" s="1"/>
      <c r="F2" s="1"/>
      <c r="G2" s="1"/>
      <c r="H2" s="1"/>
      <c r="I2" s="1"/>
      <c r="J2" s="1"/>
    </row>
    <row r="3" spans="1:10" ht="15" customHeight="1">
      <c r="A3" s="6" t="s">
        <v>4</v>
      </c>
      <c r="B3" s="6"/>
      <c r="C3" s="1"/>
      <c r="D3" s="1"/>
      <c r="E3" s="1"/>
      <c r="F3" s="1"/>
      <c r="G3" s="1"/>
      <c r="H3" s="1"/>
      <c r="I3" s="1"/>
      <c r="J3" s="1"/>
    </row>
    <row r="4" spans="1:10" ht="22.5" customHeight="1">
      <c r="A4" s="6" t="s">
        <v>38</v>
      </c>
      <c r="B4" s="7"/>
      <c r="C4" s="1"/>
      <c r="D4" s="1"/>
      <c r="E4" s="1"/>
      <c r="F4" s="1"/>
      <c r="G4" s="1"/>
      <c r="H4" s="1"/>
      <c r="I4" s="1"/>
      <c r="J4" s="1"/>
    </row>
    <row r="5" spans="1:10" ht="15" customHeight="1" thickBot="1">
      <c r="A5" s="6" t="s">
        <v>5</v>
      </c>
      <c r="B5" s="6"/>
      <c r="C5" s="1"/>
      <c r="D5" s="1"/>
      <c r="E5" s="1"/>
      <c r="F5" s="1"/>
      <c r="G5" s="1"/>
      <c r="H5" s="1"/>
      <c r="I5" s="1"/>
      <c r="J5" s="1"/>
    </row>
    <row r="6" spans="1:10" ht="15" customHeight="1" thickTop="1" thickBot="1">
      <c r="A6" s="8" t="s">
        <v>33</v>
      </c>
      <c r="B6" s="8"/>
      <c r="C6" s="2"/>
      <c r="D6" s="2" t="s">
        <v>6</v>
      </c>
      <c r="E6" s="2" t="s">
        <v>7</v>
      </c>
      <c r="F6" s="2" t="s">
        <v>8</v>
      </c>
      <c r="G6" s="2" t="s">
        <v>9</v>
      </c>
      <c r="H6" s="2" t="s">
        <v>31</v>
      </c>
      <c r="I6" s="2" t="s">
        <v>10</v>
      </c>
      <c r="J6" s="2" t="s">
        <v>32</v>
      </c>
    </row>
    <row r="7" spans="1:10" ht="15" customHeight="1" thickTop="1">
      <c r="A7" s="9" t="s">
        <v>12</v>
      </c>
      <c r="B7" s="9" t="s">
        <v>11</v>
      </c>
      <c r="C7" s="5" t="s">
        <v>13</v>
      </c>
      <c r="D7" s="10">
        <v>8997000</v>
      </c>
      <c r="E7" s="10">
        <v>7290748</v>
      </c>
      <c r="F7" s="10">
        <v>7289086</v>
      </c>
      <c r="G7" s="10">
        <f>E7-F7</f>
        <v>1662</v>
      </c>
      <c r="H7" s="11">
        <f t="shared" ref="H7:H17" si="0">F7/E7</f>
        <v>0.99977203985105512</v>
      </c>
      <c r="I7" s="10">
        <f>D7-F7</f>
        <v>1707914</v>
      </c>
      <c r="J7" s="11">
        <f>F7/D7</f>
        <v>0.81016850061131485</v>
      </c>
    </row>
    <row r="8" spans="1:10" ht="15" customHeight="1">
      <c r="A8" s="9" t="s">
        <v>14</v>
      </c>
      <c r="B8" s="9" t="s">
        <v>11</v>
      </c>
      <c r="C8" s="5" t="s">
        <v>35</v>
      </c>
      <c r="D8" s="10">
        <v>3343000</v>
      </c>
      <c r="E8" s="10">
        <v>2835279</v>
      </c>
      <c r="F8" s="10">
        <v>2835279</v>
      </c>
      <c r="G8" s="10">
        <f t="shared" ref="G8:G16" si="1">E8-F8</f>
        <v>0</v>
      </c>
      <c r="H8" s="11">
        <f t="shared" si="0"/>
        <v>1</v>
      </c>
      <c r="I8" s="10">
        <f t="shared" ref="I8:I16" si="2">D8-F8</f>
        <v>507721</v>
      </c>
      <c r="J8" s="11">
        <f t="shared" ref="J8:J16" si="3">F8/D8</f>
        <v>0.84812413999401737</v>
      </c>
    </row>
    <row r="9" spans="1:10" ht="15" customHeight="1">
      <c r="A9" s="9" t="s">
        <v>15</v>
      </c>
      <c r="B9" s="9" t="s">
        <v>11</v>
      </c>
      <c r="C9" s="5" t="s">
        <v>16</v>
      </c>
      <c r="D9" s="10">
        <v>140000</v>
      </c>
      <c r="E9" s="10">
        <v>140000</v>
      </c>
      <c r="F9" s="10">
        <v>108079</v>
      </c>
      <c r="G9" s="10">
        <f t="shared" si="1"/>
        <v>31921</v>
      </c>
      <c r="H9" s="11">
        <f t="shared" si="0"/>
        <v>0.77199285714285715</v>
      </c>
      <c r="I9" s="10">
        <f t="shared" si="2"/>
        <v>31921</v>
      </c>
      <c r="J9" s="11">
        <f t="shared" si="3"/>
        <v>0.77199285714285715</v>
      </c>
    </row>
    <row r="10" spans="1:10" ht="27" customHeight="1">
      <c r="A10" s="9" t="s">
        <v>17</v>
      </c>
      <c r="B10" s="9" t="s">
        <v>11</v>
      </c>
      <c r="C10" s="5" t="s">
        <v>36</v>
      </c>
      <c r="D10" s="10">
        <v>1930000</v>
      </c>
      <c r="E10" s="10">
        <v>1523000</v>
      </c>
      <c r="F10" s="10">
        <v>1410388</v>
      </c>
      <c r="G10" s="10">
        <f t="shared" si="1"/>
        <v>112612</v>
      </c>
      <c r="H10" s="11">
        <f t="shared" si="0"/>
        <v>0.92605909389363095</v>
      </c>
      <c r="I10" s="10">
        <f t="shared" si="2"/>
        <v>519612</v>
      </c>
      <c r="J10" s="11">
        <f t="shared" si="3"/>
        <v>0.73077098445595856</v>
      </c>
    </row>
    <row r="11" spans="1:10" ht="15" customHeight="1">
      <c r="A11" s="9" t="s">
        <v>18</v>
      </c>
      <c r="B11" s="9" t="s">
        <v>11</v>
      </c>
      <c r="C11" s="5" t="s">
        <v>19</v>
      </c>
      <c r="D11" s="10">
        <v>150000</v>
      </c>
      <c r="E11" s="10">
        <v>118000</v>
      </c>
      <c r="F11" s="10">
        <v>112990</v>
      </c>
      <c r="G11" s="10">
        <f t="shared" si="1"/>
        <v>5010</v>
      </c>
      <c r="H11" s="11">
        <f t="shared" si="0"/>
        <v>0.95754237288135591</v>
      </c>
      <c r="I11" s="10">
        <f t="shared" si="2"/>
        <v>37010</v>
      </c>
      <c r="J11" s="11">
        <f t="shared" si="3"/>
        <v>0.75326666666666664</v>
      </c>
    </row>
    <row r="12" spans="1:10" ht="15" customHeight="1">
      <c r="A12" s="9" t="s">
        <v>20</v>
      </c>
      <c r="B12" s="9" t="s">
        <v>11</v>
      </c>
      <c r="C12" s="5" t="s">
        <v>21</v>
      </c>
      <c r="D12" s="10">
        <v>192500</v>
      </c>
      <c r="E12" s="10">
        <v>150000</v>
      </c>
      <c r="F12" s="10">
        <v>115446</v>
      </c>
      <c r="G12" s="10">
        <f t="shared" si="1"/>
        <v>34554</v>
      </c>
      <c r="H12" s="11">
        <f t="shared" si="0"/>
        <v>0.76963999999999999</v>
      </c>
      <c r="I12" s="10">
        <f t="shared" si="2"/>
        <v>77054</v>
      </c>
      <c r="J12" s="11">
        <f t="shared" si="3"/>
        <v>0.59971948051948054</v>
      </c>
    </row>
    <row r="13" spans="1:10" ht="15" customHeight="1">
      <c r="A13" s="9" t="s">
        <v>22</v>
      </c>
      <c r="B13" s="9" t="s">
        <v>11</v>
      </c>
      <c r="C13" s="5" t="s">
        <v>23</v>
      </c>
      <c r="D13" s="10">
        <v>250000</v>
      </c>
      <c r="E13" s="10">
        <v>188000</v>
      </c>
      <c r="F13" s="10">
        <v>148338</v>
      </c>
      <c r="G13" s="10">
        <f t="shared" si="1"/>
        <v>39662</v>
      </c>
      <c r="H13" s="11">
        <f t="shared" si="0"/>
        <v>0.78903191489361701</v>
      </c>
      <c r="I13" s="10">
        <f t="shared" si="2"/>
        <v>101662</v>
      </c>
      <c r="J13" s="11">
        <f t="shared" si="3"/>
        <v>0.59335199999999999</v>
      </c>
    </row>
    <row r="14" spans="1:10" ht="15" customHeight="1">
      <c r="A14" s="9" t="s">
        <v>24</v>
      </c>
      <c r="B14" s="9" t="s">
        <v>11</v>
      </c>
      <c r="C14" s="5" t="s">
        <v>25</v>
      </c>
      <c r="D14" s="10">
        <v>100000</v>
      </c>
      <c r="E14" s="10">
        <v>100000</v>
      </c>
      <c r="F14" s="10">
        <v>94814</v>
      </c>
      <c r="G14" s="10">
        <f t="shared" si="1"/>
        <v>5186</v>
      </c>
      <c r="H14" s="11">
        <f t="shared" si="0"/>
        <v>0.94813999999999998</v>
      </c>
      <c r="I14" s="10">
        <f t="shared" si="2"/>
        <v>5186</v>
      </c>
      <c r="J14" s="11">
        <f t="shared" si="3"/>
        <v>0.94813999999999998</v>
      </c>
    </row>
    <row r="15" spans="1:10" ht="15" customHeight="1">
      <c r="A15" s="9" t="s">
        <v>26</v>
      </c>
      <c r="B15" s="9" t="s">
        <v>11</v>
      </c>
      <c r="C15" s="5" t="s">
        <v>27</v>
      </c>
      <c r="D15" s="10">
        <v>143500</v>
      </c>
      <c r="E15" s="10">
        <v>143500</v>
      </c>
      <c r="F15" s="10">
        <v>143137</v>
      </c>
      <c r="G15" s="10">
        <f t="shared" si="1"/>
        <v>363</v>
      </c>
      <c r="H15" s="11">
        <f t="shared" si="0"/>
        <v>0.99747038327526127</v>
      </c>
      <c r="I15" s="10">
        <f t="shared" si="2"/>
        <v>363</v>
      </c>
      <c r="J15" s="11">
        <f t="shared" si="3"/>
        <v>0.99747038327526127</v>
      </c>
    </row>
    <row r="16" spans="1:10" ht="15" customHeight="1" thickBot="1">
      <c r="A16" s="9" t="s">
        <v>28</v>
      </c>
      <c r="B16" s="9" t="s">
        <v>11</v>
      </c>
      <c r="C16" s="5" t="s">
        <v>29</v>
      </c>
      <c r="D16" s="10">
        <v>144000</v>
      </c>
      <c r="E16" s="10">
        <v>144000</v>
      </c>
      <c r="F16" s="10">
        <v>143004</v>
      </c>
      <c r="G16" s="10">
        <f t="shared" si="1"/>
        <v>996</v>
      </c>
      <c r="H16" s="11">
        <f t="shared" si="0"/>
        <v>0.99308333333333332</v>
      </c>
      <c r="I16" s="10">
        <f t="shared" si="2"/>
        <v>996</v>
      </c>
      <c r="J16" s="11">
        <f t="shared" si="3"/>
        <v>0.99308333333333332</v>
      </c>
    </row>
    <row r="17" spans="1:10" ht="15" customHeight="1" thickTop="1">
      <c r="A17" s="12" t="s">
        <v>34</v>
      </c>
      <c r="B17" s="12"/>
      <c r="C17" s="13">
        <v>630</v>
      </c>
      <c r="D17" s="14">
        <f>SUM(D7:D16)</f>
        <v>15390000</v>
      </c>
      <c r="E17" s="14">
        <f t="shared" ref="E17:I17" si="4">SUM(E7:E16)</f>
        <v>12632527</v>
      </c>
      <c r="F17" s="14">
        <f t="shared" si="4"/>
        <v>12400561</v>
      </c>
      <c r="G17" s="14">
        <f t="shared" si="4"/>
        <v>231966</v>
      </c>
      <c r="H17" s="15">
        <f t="shared" si="0"/>
        <v>0.9816374031894014</v>
      </c>
      <c r="I17" s="14">
        <f t="shared" si="4"/>
        <v>2989439</v>
      </c>
      <c r="J17" s="15">
        <f>F17/D17</f>
        <v>0.80575445094217024</v>
      </c>
    </row>
    <row r="18" spans="1:10" ht="15" customHeight="1" thickBot="1">
      <c r="A18" s="16" t="s">
        <v>33</v>
      </c>
      <c r="B18" s="16"/>
      <c r="C18" s="17"/>
      <c r="D18" s="18" t="s">
        <v>6</v>
      </c>
      <c r="E18" s="18" t="s">
        <v>7</v>
      </c>
      <c r="F18" s="18" t="s">
        <v>8</v>
      </c>
      <c r="G18" s="18" t="s">
        <v>9</v>
      </c>
      <c r="H18" s="18" t="s">
        <v>32</v>
      </c>
      <c r="I18" s="18" t="s">
        <v>10</v>
      </c>
      <c r="J18" s="18" t="s">
        <v>32</v>
      </c>
    </row>
    <row r="19" spans="1:10" ht="15" customHeight="1" thickTop="1">
      <c r="A19" s="9">
        <v>420</v>
      </c>
      <c r="B19" s="9" t="s">
        <v>11</v>
      </c>
      <c r="C19" s="5" t="s">
        <v>16</v>
      </c>
      <c r="D19" s="10">
        <v>73000</v>
      </c>
      <c r="E19" s="10">
        <v>73000</v>
      </c>
      <c r="F19" s="10">
        <v>73000</v>
      </c>
      <c r="G19" s="10">
        <f>E19-F19</f>
        <v>0</v>
      </c>
      <c r="H19" s="11">
        <f>F19/E19</f>
        <v>1</v>
      </c>
      <c r="I19" s="10">
        <f>D19-F19</f>
        <v>0</v>
      </c>
      <c r="J19" s="11">
        <f>F19/D19</f>
        <v>1</v>
      </c>
    </row>
    <row r="20" spans="1:10" ht="15" customHeight="1">
      <c r="A20" s="9">
        <v>424</v>
      </c>
      <c r="B20" s="9" t="s">
        <v>11</v>
      </c>
      <c r="C20" s="5" t="s">
        <v>21</v>
      </c>
      <c r="D20" s="10">
        <v>600000</v>
      </c>
      <c r="E20" s="10">
        <v>400000</v>
      </c>
      <c r="F20" s="10">
        <v>0</v>
      </c>
      <c r="G20" s="10">
        <f>E20-F20</f>
        <v>400000</v>
      </c>
      <c r="H20" s="11">
        <f t="shared" ref="H20:H22" si="5">F20/E20</f>
        <v>0</v>
      </c>
      <c r="I20" s="10">
        <f>D20-F20</f>
        <v>600000</v>
      </c>
      <c r="J20" s="11">
        <f t="shared" ref="J20:J22" si="6">F20/D20</f>
        <v>0</v>
      </c>
    </row>
    <row r="21" spans="1:10" ht="15" customHeight="1">
      <c r="A21" s="9">
        <v>480</v>
      </c>
      <c r="B21" s="9" t="s">
        <v>11</v>
      </c>
      <c r="C21" s="5" t="s">
        <v>29</v>
      </c>
      <c r="D21" s="10">
        <v>96000</v>
      </c>
      <c r="E21" s="10">
        <v>96000</v>
      </c>
      <c r="F21" s="10">
        <v>30100</v>
      </c>
      <c r="G21" s="10">
        <f>E21-F21</f>
        <v>65900</v>
      </c>
      <c r="H21" s="11">
        <f t="shared" si="5"/>
        <v>0.31354166666666666</v>
      </c>
      <c r="I21" s="10">
        <f>D21-F21</f>
        <v>65900</v>
      </c>
      <c r="J21" s="11">
        <f t="shared" si="6"/>
        <v>0.31354166666666666</v>
      </c>
    </row>
    <row r="22" spans="1:10" ht="15" customHeight="1" thickBot="1">
      <c r="A22" s="9">
        <v>486</v>
      </c>
      <c r="B22" s="9" t="s">
        <v>11</v>
      </c>
      <c r="C22" s="5" t="s">
        <v>37</v>
      </c>
      <c r="D22" s="10">
        <v>1339000</v>
      </c>
      <c r="E22" s="10">
        <v>1339000</v>
      </c>
      <c r="F22" s="10">
        <v>0</v>
      </c>
      <c r="G22" s="10">
        <f>E22-F22</f>
        <v>1339000</v>
      </c>
      <c r="H22" s="11">
        <f t="shared" si="5"/>
        <v>0</v>
      </c>
      <c r="I22" s="10">
        <f>D22-F22</f>
        <v>1339000</v>
      </c>
      <c r="J22" s="11">
        <f t="shared" si="6"/>
        <v>0</v>
      </c>
    </row>
    <row r="23" spans="1:10" ht="20.100000000000001" customHeight="1" thickTop="1" thickBot="1">
      <c r="A23" s="19" t="s">
        <v>34</v>
      </c>
      <c r="B23" s="20"/>
      <c r="C23" s="2">
        <v>785</v>
      </c>
      <c r="D23" s="21">
        <f>SUM(D19:D22)</f>
        <v>2108000</v>
      </c>
      <c r="E23" s="21">
        <f>SUM(E19:E22)</f>
        <v>1908000</v>
      </c>
      <c r="F23" s="21">
        <f>SUM(F19:F22)</f>
        <v>103100</v>
      </c>
      <c r="G23" s="21">
        <f>SUM(G19:G22)</f>
        <v>1804900</v>
      </c>
      <c r="H23" s="22">
        <f>F23/E23</f>
        <v>5.4035639412997903E-2</v>
      </c>
      <c r="I23" s="21">
        <f>SUM(I19:I22)</f>
        <v>2004900</v>
      </c>
      <c r="J23" s="22">
        <f>F23/D23</f>
        <v>4.8908918406072109E-2</v>
      </c>
    </row>
    <row r="24" spans="1:10" ht="13.5" thickTop="1"/>
  </sheetData>
  <mergeCells count="8">
    <mergeCell ref="A23:B23"/>
    <mergeCell ref="A17:B17"/>
    <mergeCell ref="A4:B4"/>
    <mergeCell ref="A1:C1"/>
    <mergeCell ref="B2:C2"/>
    <mergeCell ref="A3:B3"/>
    <mergeCell ref="A5:B5"/>
    <mergeCell ref="A6:B6"/>
  </mergeCells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2023-10-20T09:11:48Z</cp:lastPrinted>
  <dcterms:created xsi:type="dcterms:W3CDTF">2023-01-17T13:37:38Z</dcterms:created>
  <dcterms:modified xsi:type="dcterms:W3CDTF">2023-10-20T09:11:58Z</dcterms:modified>
</cp:coreProperties>
</file>